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3" activeTab="3"/>
  </bookViews>
  <sheets>
    <sheet name="2кв" sheetId="1" r:id="rId1"/>
    <sheet name="1кв" sheetId="4" r:id="rId2"/>
    <sheet name="3кв " sheetId="5" r:id="rId3"/>
    <sheet name="2-3кв  2018" sheetId="14" r:id="rId4"/>
  </sheets>
  <calcPr calcId="145621"/>
</workbook>
</file>

<file path=xl/calcChain.xml><?xml version="1.0" encoding="utf-8"?>
<calcChain xmlns="http://schemas.openxmlformats.org/spreadsheetml/2006/main">
  <c r="D21" i="14" l="1"/>
  <c r="B21" i="14"/>
  <c r="C23" i="14" l="1"/>
  <c r="C16" i="5" l="1"/>
  <c r="D14" i="5"/>
  <c r="B14" i="5"/>
  <c r="D15" i="4" l="1"/>
  <c r="B15" i="4"/>
  <c r="C16" i="4" l="1"/>
  <c r="D14" i="1"/>
  <c r="C15" i="1" s="1"/>
  <c r="B14" i="1"/>
</calcChain>
</file>

<file path=xl/sharedStrings.xml><?xml version="1.0" encoding="utf-8"?>
<sst xmlns="http://schemas.openxmlformats.org/spreadsheetml/2006/main" count="97" uniqueCount="73">
  <si>
    <t>2016рік , ІІ квартал(квітень-червень)</t>
  </si>
  <si>
    <t>Придбання</t>
  </si>
  <si>
    <t>Сума (грн.)</t>
  </si>
  <si>
    <t>Послуги</t>
  </si>
  <si>
    <t>технічна підтримка та обслуговування комп ютерної техніки</t>
  </si>
  <si>
    <t>транспорті послуги по вивозу будівельного мусору</t>
  </si>
  <si>
    <t>послуги з обробки даних та сертифікацію у програмі "Медок"</t>
  </si>
  <si>
    <t xml:space="preserve">компютерні комплектуючі </t>
  </si>
  <si>
    <t>будівельні матеріали</t>
  </si>
  <si>
    <t xml:space="preserve">поточний ремонт приміщення слюсарної майстерні </t>
  </si>
  <si>
    <t xml:space="preserve">                   Благодійна організація "Фонд Благодія"</t>
  </si>
  <si>
    <t>Всього</t>
  </si>
  <si>
    <t xml:space="preserve"> металопластикові  вікна  4 шт</t>
  </si>
  <si>
    <t xml:space="preserve"> передплата за періодичні видання</t>
  </si>
  <si>
    <t xml:space="preserve"> ремонт водонагрівача</t>
  </si>
  <si>
    <t xml:space="preserve"> придбання ж/д квитка вчителю  інформатики для участі </t>
  </si>
  <si>
    <t xml:space="preserve">Разом </t>
  </si>
  <si>
    <t>господарчі товари (миючі засоби,мітла,граблі , тощо….)</t>
  </si>
  <si>
    <t>2016рік , І квартал(січень-березень)</t>
  </si>
  <si>
    <t xml:space="preserve"> ремонт технологічного обладнання харчоблоку шкільної їдальні</t>
  </si>
  <si>
    <t>послуги безпеки охоронної фірми "Гуард"</t>
  </si>
  <si>
    <t xml:space="preserve">поточний ремонт ганку заднього та бокового входу до приміщення гімназії та ремонту ізоляції труб теплопостачання навчального закладу  </t>
  </si>
  <si>
    <t xml:space="preserve"> придбання ж/д квитків вчителям та учням КЗО "Гімназія №3"ДМР переможцям регіонального етапу Національного фіналу проекту "Міксіке в Україні" </t>
  </si>
  <si>
    <t>автотранспорті послуги по вивозу будівельного мусору</t>
  </si>
  <si>
    <t>жалюзі на вікна</t>
  </si>
  <si>
    <t>меблі (стільці,комп ютерні столи,шафи…)</t>
  </si>
  <si>
    <t>препарат "дезактин"</t>
  </si>
  <si>
    <t>електрообладнання  (різне)</t>
  </si>
  <si>
    <t>мультимедійні проектори</t>
  </si>
  <si>
    <t>2016рік , ІІІ квартал(липень-вересень)</t>
  </si>
  <si>
    <t>гардини</t>
  </si>
  <si>
    <t>постачання пакету оновлень програми "М.Е.Doc"</t>
  </si>
  <si>
    <t>господарчі товари (фарба,віник,праска , тощо….)</t>
  </si>
  <si>
    <t>послуги з навчання у сфері державних закупівель</t>
  </si>
  <si>
    <t>послуги охорони</t>
  </si>
  <si>
    <t>послуги зв'язку "Телемост"</t>
  </si>
  <si>
    <t>Всього витрачено</t>
  </si>
  <si>
    <t>Виготовлення                                 та монтаж планшетів               (Державні символи, Університети)</t>
  </si>
  <si>
    <t>поточний ремонт                           приміщення                            слюсарної майстерні (доплата)</t>
  </si>
  <si>
    <t xml:space="preserve">Шкільна дошка </t>
  </si>
  <si>
    <t xml:space="preserve">Меблі   для                       комп'ютерного класу       (кабінет № 305 )               </t>
  </si>
  <si>
    <t>Юридичні та консультаційні послуги у сфері організації та проведення допорогових процедур закупівель</t>
  </si>
  <si>
    <t xml:space="preserve">                                                                                            </t>
  </si>
  <si>
    <t>Проведення вимірів:вимірювання опору розтикання на основних заземлювачах,вимірювання опору ізоляції</t>
  </si>
  <si>
    <t xml:space="preserve">            Благодійна організація "Фонд Благодія"</t>
  </si>
  <si>
    <t>Е-журнал Практика управління закладом освіти</t>
  </si>
  <si>
    <t>Послуги охорони (ПП Скорпіон-Гарантія,ПП"Гуард-Безпека")</t>
  </si>
  <si>
    <t>Технічна підтримка та обслуговування комп'ютерної техніки(заправка картриджа БФП Сапоп,БФП  Brother)</t>
  </si>
  <si>
    <t>Послуги зв'язку "Телемост"(інтернет),             ТОВ "Альфаком"</t>
  </si>
  <si>
    <t>Кронштейни пожежні</t>
  </si>
  <si>
    <t>Профілі для підвісної стелі (учительська)</t>
  </si>
  <si>
    <t>Ноутбук</t>
  </si>
  <si>
    <t>Подарункові сертифікати</t>
  </si>
  <si>
    <t>Медикаменти</t>
  </si>
  <si>
    <t>Матеріали для встановлення кондиціонеру(провід,  кабельний канал тощо)</t>
  </si>
  <si>
    <t xml:space="preserve"> Передплата за періодичні видання</t>
  </si>
  <si>
    <t>Поточний ремонт санвузла (1поверх)</t>
  </si>
  <si>
    <t>Металопластикові вікна (санвузол 1поверх)</t>
  </si>
  <si>
    <t>Залізничні квітки м.Київ (Літня сесія STEM-школи")</t>
  </si>
  <si>
    <t>Залізничні квитки м.Одеса (Науково методичний семінар"Цифрове громадянство та безпека")</t>
  </si>
  <si>
    <t>Встановлення та обслуговування програмного  засобу навчального призначення "Нова школа -розклад , версія 1.0"</t>
  </si>
  <si>
    <t>Послуги з лабораторних досліджень питної води</t>
  </si>
  <si>
    <t>Адміністративний збір за проведення державної реєстрації юридичних осіб</t>
  </si>
  <si>
    <t xml:space="preserve">Послуги технічного огляду електронної та побутової техніки </t>
  </si>
  <si>
    <t>Обробка данних та перевидача сертифікату відкритого ключа ЕЦП</t>
  </si>
  <si>
    <t>Постачання примірника та пакетів оновлень компютерної програми"М.Е.Doc"</t>
  </si>
  <si>
    <t>Послуги з перезарядки вогнегасників</t>
  </si>
  <si>
    <t>Господарчі товари (фарба,клей , пензли, лампи, жалюзі, лопати , граблі та мікрохвильова піч ….)</t>
  </si>
  <si>
    <t>Залізничні квітки м.Київ (другий етап конкурсу по отриманню трирічного гранту по программі First Lego)</t>
  </si>
  <si>
    <t>Адаптер , роутер</t>
  </si>
  <si>
    <t>Щоденники  , грамоти , учнівські квитки</t>
  </si>
  <si>
    <t>2018рік , ІI -ІІІ квартал(квітень-вересень)</t>
  </si>
  <si>
    <t xml:space="preserve">Електричний водонагрівач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</si>
</sst>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7" workbookViewId="0">
      <selection activeCell="A13" sqref="A13"/>
    </sheetView>
  </sheetViews>
  <sheetFormatPr defaultRowHeight="15" x14ac:dyDescent="0.25"/>
  <cols>
    <col min="1" max="1" width="39.7109375" customWidth="1"/>
    <col min="2" max="2" width="11.140625" customWidth="1"/>
    <col min="3" max="3" width="28" customWidth="1"/>
    <col min="4" max="4" width="15" customWidth="1"/>
  </cols>
  <sheetData>
    <row r="2" spans="1:9" ht="22.5" x14ac:dyDescent="0.3">
      <c r="A2" s="43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3.25" x14ac:dyDescent="0.35">
      <c r="A3" s="4"/>
      <c r="B3" s="4"/>
      <c r="C3" s="4"/>
      <c r="D3" s="4"/>
      <c r="E3" s="4"/>
      <c r="F3" s="4"/>
      <c r="G3" s="4"/>
      <c r="H3" s="4"/>
      <c r="I3" s="4"/>
    </row>
    <row r="4" spans="1:9" ht="23.25" x14ac:dyDescent="0.35">
      <c r="A4" s="42" t="s">
        <v>0</v>
      </c>
      <c r="B4" s="42"/>
      <c r="C4" s="42"/>
      <c r="D4" s="42"/>
      <c r="E4" s="1"/>
      <c r="F4" s="1"/>
      <c r="G4" s="1"/>
      <c r="H4" s="1"/>
      <c r="I4" s="1"/>
    </row>
    <row r="5" spans="1:9" ht="23.25" x14ac:dyDescent="0.35">
      <c r="A5" s="9"/>
      <c r="B5" s="9"/>
      <c r="C5" s="9"/>
      <c r="D5" s="9"/>
      <c r="E5" s="1"/>
      <c r="F5" s="1"/>
      <c r="G5" s="1"/>
      <c r="H5" s="1"/>
      <c r="I5" s="1"/>
    </row>
    <row r="6" spans="1:9" ht="37.5" x14ac:dyDescent="0.3">
      <c r="A6" s="13" t="s">
        <v>3</v>
      </c>
      <c r="B6" s="14" t="s">
        <v>2</v>
      </c>
      <c r="C6" s="13" t="s">
        <v>1</v>
      </c>
      <c r="D6" s="3" t="s">
        <v>2</v>
      </c>
    </row>
    <row r="7" spans="1:9" ht="56.25" x14ac:dyDescent="0.3">
      <c r="A7" s="3" t="s">
        <v>4</v>
      </c>
      <c r="B7" s="2">
        <v>1581</v>
      </c>
      <c r="C7" s="5" t="s">
        <v>12</v>
      </c>
      <c r="D7" s="2">
        <v>17350</v>
      </c>
      <c r="G7" s="8"/>
    </row>
    <row r="8" spans="1:9" ht="37.5" x14ac:dyDescent="0.3">
      <c r="A8" s="3" t="s">
        <v>13</v>
      </c>
      <c r="B8" s="2">
        <v>1870.36</v>
      </c>
      <c r="C8" s="3" t="s">
        <v>7</v>
      </c>
      <c r="D8" s="2">
        <v>6311.9</v>
      </c>
    </row>
    <row r="9" spans="1:9" ht="37.5" x14ac:dyDescent="0.3">
      <c r="A9" s="3" t="s">
        <v>5</v>
      </c>
      <c r="B9" s="2">
        <v>4000</v>
      </c>
      <c r="C9" s="3" t="s">
        <v>8</v>
      </c>
      <c r="D9" s="2">
        <v>7517.07</v>
      </c>
    </row>
    <row r="10" spans="1:9" ht="75" x14ac:dyDescent="0.3">
      <c r="A10" s="3" t="s">
        <v>15</v>
      </c>
      <c r="B10" s="2">
        <v>429.58</v>
      </c>
      <c r="C10" s="3" t="s">
        <v>17</v>
      </c>
      <c r="D10" s="2">
        <v>3695.5</v>
      </c>
    </row>
    <row r="11" spans="1:9" ht="18.75" x14ac:dyDescent="0.3">
      <c r="A11" s="3" t="s">
        <v>14</v>
      </c>
      <c r="B11" s="2">
        <v>1200</v>
      </c>
      <c r="C11" s="3"/>
      <c r="D11" s="2"/>
    </row>
    <row r="12" spans="1:9" ht="56.25" x14ac:dyDescent="0.3">
      <c r="A12" s="3" t="s">
        <v>6</v>
      </c>
      <c r="B12" s="2">
        <v>288</v>
      </c>
      <c r="C12" s="3"/>
      <c r="D12" s="2"/>
    </row>
    <row r="13" spans="1:9" ht="37.5" x14ac:dyDescent="0.3">
      <c r="A13" s="3" t="s">
        <v>9</v>
      </c>
      <c r="B13" s="2">
        <v>45922.46</v>
      </c>
      <c r="C13" s="3"/>
      <c r="D13" s="2"/>
    </row>
    <row r="14" spans="1:9" ht="21.95" customHeight="1" x14ac:dyDescent="0.3">
      <c r="A14" s="6" t="s">
        <v>11</v>
      </c>
      <c r="B14" s="7">
        <f>SUM(B7:B13)</f>
        <v>55291.399999999994</v>
      </c>
      <c r="C14" s="6"/>
      <c r="D14" s="7">
        <f>SUM(D7:D13)</f>
        <v>34874.47</v>
      </c>
    </row>
    <row r="15" spans="1:9" ht="21.95" customHeight="1" x14ac:dyDescent="0.3">
      <c r="A15" s="6" t="s">
        <v>16</v>
      </c>
      <c r="B15" s="6"/>
      <c r="C15" s="6">
        <f>B14+D14</f>
        <v>90165.87</v>
      </c>
      <c r="D15" s="6"/>
    </row>
    <row r="16" spans="1:9" ht="18.75" x14ac:dyDescent="0.3">
      <c r="A16" s="11"/>
      <c r="B16" s="10"/>
      <c r="C16" s="10"/>
      <c r="D16" s="10"/>
    </row>
    <row r="17" spans="1:4" s="8" customFormat="1" ht="18.75" x14ac:dyDescent="0.3">
      <c r="A17" s="10"/>
      <c r="B17" s="10"/>
      <c r="C17" s="10"/>
      <c r="D17" s="10"/>
    </row>
    <row r="18" spans="1:4" s="8" customFormat="1" ht="18.75" x14ac:dyDescent="0.3">
      <c r="A18" s="10"/>
      <c r="B18" s="10"/>
      <c r="C18" s="10"/>
      <c r="D18" s="10"/>
    </row>
    <row r="19" spans="1:4" s="8" customFormat="1" ht="18.75" x14ac:dyDescent="0.3">
      <c r="A19" s="10"/>
      <c r="B19" s="10"/>
      <c r="C19" s="10"/>
      <c r="D19" s="10"/>
    </row>
    <row r="20" spans="1:4" s="8" customFormat="1" ht="18.75" x14ac:dyDescent="0.3">
      <c r="A20" s="10"/>
      <c r="B20" s="10"/>
      <c r="C20" s="10"/>
      <c r="D20" s="10"/>
    </row>
    <row r="21" spans="1:4" s="8" customFormat="1" ht="18.75" x14ac:dyDescent="0.3">
      <c r="A21" s="10"/>
      <c r="B21" s="10"/>
      <c r="C21" s="10"/>
      <c r="D21" s="10"/>
    </row>
    <row r="22" spans="1:4" s="8" customFormat="1" ht="18.75" x14ac:dyDescent="0.3">
      <c r="A22" s="10"/>
      <c r="B22" s="10"/>
      <c r="C22" s="10"/>
      <c r="D22" s="10"/>
    </row>
    <row r="23" spans="1:4" s="8" customFormat="1" ht="18.75" x14ac:dyDescent="0.3">
      <c r="A23" s="10"/>
      <c r="B23" s="10"/>
      <c r="C23" s="10"/>
      <c r="D23" s="10"/>
    </row>
    <row r="24" spans="1:4" s="8" customFormat="1" ht="18.75" x14ac:dyDescent="0.3">
      <c r="A24" s="10"/>
      <c r="B24" s="10"/>
      <c r="C24" s="10"/>
      <c r="D24" s="10"/>
    </row>
    <row r="25" spans="1:4" s="8" customFormat="1" ht="18.75" x14ac:dyDescent="0.3">
      <c r="A25" s="10"/>
      <c r="B25" s="10"/>
      <c r="C25" s="10"/>
      <c r="D25" s="10"/>
    </row>
    <row r="26" spans="1:4" s="8" customFormat="1" ht="18.75" x14ac:dyDescent="0.3">
      <c r="A26" s="10"/>
      <c r="B26" s="10"/>
      <c r="C26" s="10"/>
      <c r="D26" s="10"/>
    </row>
    <row r="27" spans="1:4" s="8" customFormat="1" ht="18.75" x14ac:dyDescent="0.3">
      <c r="A27" s="10"/>
      <c r="B27" s="10"/>
      <c r="C27" s="10"/>
      <c r="D27" s="10"/>
    </row>
    <row r="28" spans="1:4" s="8" customFormat="1" ht="18.75" x14ac:dyDescent="0.3">
      <c r="A28" s="10"/>
      <c r="B28" s="10"/>
      <c r="C28" s="10"/>
      <c r="D28" s="10"/>
    </row>
    <row r="29" spans="1:4" s="8" customFormat="1" ht="18.75" x14ac:dyDescent="0.3">
      <c r="A29" s="10"/>
      <c r="B29" s="10"/>
      <c r="C29" s="10"/>
      <c r="D29" s="10"/>
    </row>
    <row r="30" spans="1:4" s="8" customFormat="1" ht="18.75" x14ac:dyDescent="0.3">
      <c r="A30" s="10"/>
      <c r="B30" s="10"/>
      <c r="C30" s="10"/>
      <c r="D30" s="10"/>
    </row>
    <row r="31" spans="1:4" s="8" customFormat="1" x14ac:dyDescent="0.25"/>
  </sheetData>
  <mergeCells count="2">
    <mergeCell ref="A4:D4"/>
    <mergeCell ref="A2:I2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opLeftCell="A10" workbookViewId="0">
      <selection activeCell="A12" sqref="A12"/>
    </sheetView>
  </sheetViews>
  <sheetFormatPr defaultRowHeight="15" x14ac:dyDescent="0.25"/>
  <cols>
    <col min="1" max="1" width="39.7109375" customWidth="1"/>
    <col min="2" max="2" width="11.140625" customWidth="1"/>
    <col min="3" max="3" width="28" customWidth="1"/>
    <col min="4" max="4" width="15" customWidth="1"/>
  </cols>
  <sheetData>
    <row r="2" spans="1:9" ht="22.5" x14ac:dyDescent="0.3">
      <c r="A2" s="43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3.25" x14ac:dyDescent="0.35">
      <c r="A3" s="4"/>
      <c r="B3" s="4"/>
      <c r="C3" s="4"/>
      <c r="D3" s="4"/>
      <c r="E3" s="4"/>
      <c r="F3" s="4"/>
      <c r="G3" s="4"/>
      <c r="H3" s="4"/>
      <c r="I3" s="4"/>
    </row>
    <row r="4" spans="1:9" ht="23.25" x14ac:dyDescent="0.35">
      <c r="A4" s="42" t="s">
        <v>18</v>
      </c>
      <c r="B4" s="42"/>
      <c r="C4" s="42"/>
      <c r="D4" s="42"/>
      <c r="E4" s="1"/>
      <c r="F4" s="1"/>
      <c r="G4" s="1"/>
      <c r="H4" s="1"/>
      <c r="I4" s="1"/>
    </row>
    <row r="5" spans="1:9" ht="23.25" x14ac:dyDescent="0.35">
      <c r="A5" s="9"/>
      <c r="B5" s="9"/>
      <c r="C5" s="9"/>
      <c r="D5" s="9"/>
      <c r="E5" s="1"/>
      <c r="F5" s="1"/>
      <c r="G5" s="1"/>
      <c r="H5" s="1"/>
      <c r="I5" s="1"/>
    </row>
    <row r="6" spans="1:9" ht="37.5" x14ac:dyDescent="0.3">
      <c r="A6" s="13" t="s">
        <v>3</v>
      </c>
      <c r="B6" s="14" t="s">
        <v>2</v>
      </c>
      <c r="C6" s="13" t="s">
        <v>1</v>
      </c>
      <c r="D6" s="3" t="s">
        <v>2</v>
      </c>
    </row>
    <row r="7" spans="1:9" ht="56.25" x14ac:dyDescent="0.3">
      <c r="A7" s="3" t="s">
        <v>4</v>
      </c>
      <c r="B7" s="15">
        <v>3452</v>
      </c>
      <c r="C7" s="5" t="s">
        <v>12</v>
      </c>
      <c r="D7" s="16">
        <v>9700.2900000000009</v>
      </c>
      <c r="G7" s="8"/>
    </row>
    <row r="8" spans="1:9" ht="37.5" x14ac:dyDescent="0.3">
      <c r="A8" s="3" t="s">
        <v>23</v>
      </c>
      <c r="B8" s="2">
        <v>1290</v>
      </c>
      <c r="C8" s="3" t="s">
        <v>24</v>
      </c>
      <c r="D8" s="16">
        <v>762</v>
      </c>
    </row>
    <row r="9" spans="1:9" ht="112.5" x14ac:dyDescent="0.3">
      <c r="A9" s="3" t="s">
        <v>22</v>
      </c>
      <c r="B9" s="16">
        <v>2105.36</v>
      </c>
      <c r="C9" s="5" t="s">
        <v>25</v>
      </c>
      <c r="D9" s="18">
        <v>32169</v>
      </c>
    </row>
    <row r="10" spans="1:9" ht="75" x14ac:dyDescent="0.3">
      <c r="A10" s="3" t="s">
        <v>19</v>
      </c>
      <c r="B10" s="2">
        <v>2400</v>
      </c>
      <c r="C10" s="3" t="s">
        <v>17</v>
      </c>
      <c r="D10" s="16">
        <v>4599.5</v>
      </c>
    </row>
    <row r="11" spans="1:9" ht="37.5" x14ac:dyDescent="0.3">
      <c r="A11" s="3" t="s">
        <v>20</v>
      </c>
      <c r="B11" s="16">
        <v>4200</v>
      </c>
      <c r="C11" s="3" t="s">
        <v>26</v>
      </c>
      <c r="D11" s="16">
        <v>600</v>
      </c>
    </row>
    <row r="12" spans="1:9" ht="93.75" x14ac:dyDescent="0.3">
      <c r="A12" s="3" t="s">
        <v>21</v>
      </c>
      <c r="B12" s="16">
        <v>19994.73</v>
      </c>
      <c r="C12" s="3" t="s">
        <v>27</v>
      </c>
      <c r="D12" s="16">
        <v>1040.68</v>
      </c>
    </row>
    <row r="13" spans="1:9" ht="37.5" x14ac:dyDescent="0.3">
      <c r="A13" s="3"/>
      <c r="B13" s="17"/>
      <c r="C13" s="3" t="s">
        <v>28</v>
      </c>
      <c r="D13" s="2">
        <v>21444</v>
      </c>
    </row>
    <row r="14" spans="1:9" ht="18.75" x14ac:dyDescent="0.3">
      <c r="A14" s="3"/>
      <c r="B14" s="2"/>
      <c r="C14" s="3"/>
      <c r="D14" s="2"/>
    </row>
    <row r="15" spans="1:9" ht="21.95" customHeight="1" x14ac:dyDescent="0.3">
      <c r="A15" s="6" t="s">
        <v>11</v>
      </c>
      <c r="B15" s="7">
        <f>SUM(B7:B13)</f>
        <v>33442.089999999997</v>
      </c>
      <c r="C15" s="6"/>
      <c r="D15" s="7">
        <f>SUM(D7:D13)</f>
        <v>70315.47</v>
      </c>
    </row>
    <row r="16" spans="1:9" ht="21.95" customHeight="1" x14ac:dyDescent="0.3">
      <c r="A16" s="6" t="s">
        <v>16</v>
      </c>
      <c r="B16" s="6"/>
      <c r="C16" s="6">
        <f>B15+D15</f>
        <v>103757.56</v>
      </c>
      <c r="D16" s="6"/>
    </row>
    <row r="17" spans="1:4" ht="18.75" x14ac:dyDescent="0.3">
      <c r="A17" s="11"/>
      <c r="B17" s="10"/>
      <c r="C17" s="10"/>
      <c r="D17" s="10"/>
    </row>
    <row r="18" spans="1:4" s="8" customFormat="1" ht="18.75" x14ac:dyDescent="0.3">
      <c r="A18" s="10"/>
      <c r="B18" s="10"/>
      <c r="C18" s="10"/>
      <c r="D18" s="10"/>
    </row>
    <row r="19" spans="1:4" s="8" customFormat="1" ht="18.75" x14ac:dyDescent="0.3">
      <c r="A19" s="10"/>
      <c r="B19" s="10"/>
      <c r="C19" s="10"/>
      <c r="D19" s="10"/>
    </row>
    <row r="20" spans="1:4" s="8" customFormat="1" ht="18.75" x14ac:dyDescent="0.3">
      <c r="A20" s="10"/>
      <c r="B20" s="10"/>
      <c r="C20" s="10"/>
      <c r="D20" s="10"/>
    </row>
    <row r="21" spans="1:4" s="8" customFormat="1" ht="18.75" x14ac:dyDescent="0.3">
      <c r="A21" s="10"/>
      <c r="B21" s="10"/>
      <c r="C21" s="10"/>
      <c r="D21" s="10"/>
    </row>
    <row r="22" spans="1:4" s="8" customFormat="1" ht="18.75" x14ac:dyDescent="0.3">
      <c r="A22" s="10"/>
      <c r="B22" s="10"/>
      <c r="C22" s="10"/>
      <c r="D22" s="10"/>
    </row>
    <row r="23" spans="1:4" s="8" customFormat="1" ht="18.75" x14ac:dyDescent="0.3">
      <c r="A23" s="10"/>
      <c r="B23" s="10"/>
      <c r="C23" s="10"/>
      <c r="D23" s="10"/>
    </row>
    <row r="24" spans="1:4" s="8" customFormat="1" ht="18.75" x14ac:dyDescent="0.3">
      <c r="A24" s="10"/>
      <c r="B24" s="10"/>
      <c r="C24" s="10"/>
      <c r="D24" s="10"/>
    </row>
    <row r="25" spans="1:4" s="8" customFormat="1" ht="18.75" x14ac:dyDescent="0.3">
      <c r="A25" s="10"/>
      <c r="B25" s="10"/>
      <c r="C25" s="10"/>
      <c r="D25" s="10"/>
    </row>
    <row r="26" spans="1:4" s="8" customFormat="1" ht="18.75" x14ac:dyDescent="0.3">
      <c r="A26" s="10"/>
      <c r="B26" s="10"/>
      <c r="C26" s="10"/>
      <c r="D26" s="10"/>
    </row>
    <row r="27" spans="1:4" s="8" customFormat="1" ht="18.75" x14ac:dyDescent="0.3">
      <c r="A27" s="10"/>
      <c r="B27" s="10"/>
      <c r="C27" s="10"/>
      <c r="D27" s="10"/>
    </row>
    <row r="28" spans="1:4" s="8" customFormat="1" ht="18.75" x14ac:dyDescent="0.3">
      <c r="A28" s="10"/>
      <c r="B28" s="10"/>
      <c r="C28" s="10"/>
      <c r="D28" s="10"/>
    </row>
    <row r="29" spans="1:4" s="8" customFormat="1" ht="18.75" x14ac:dyDescent="0.3">
      <c r="A29" s="10"/>
      <c r="B29" s="10"/>
      <c r="C29" s="10"/>
      <c r="D29" s="10"/>
    </row>
    <row r="30" spans="1:4" s="8" customFormat="1" ht="18.75" x14ac:dyDescent="0.3">
      <c r="A30" s="10"/>
      <c r="B30" s="10"/>
      <c r="C30" s="10"/>
      <c r="D30" s="10"/>
    </row>
    <row r="31" spans="1:4" s="8" customFormat="1" ht="18.75" x14ac:dyDescent="0.3">
      <c r="A31" s="10"/>
      <c r="B31" s="10"/>
      <c r="C31" s="10"/>
      <c r="D31" s="10"/>
    </row>
    <row r="32" spans="1:4" s="8" customFormat="1" x14ac:dyDescent="0.25"/>
  </sheetData>
  <mergeCells count="2">
    <mergeCell ref="A2:I2"/>
    <mergeCell ref="A4:D4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4" workbookViewId="0">
      <selection activeCell="A12" sqref="A12"/>
    </sheetView>
  </sheetViews>
  <sheetFormatPr defaultRowHeight="15" x14ac:dyDescent="0.25"/>
  <cols>
    <col min="1" max="1" width="39.7109375" customWidth="1"/>
    <col min="2" max="2" width="11.140625" customWidth="1"/>
    <col min="3" max="3" width="29.42578125" customWidth="1"/>
    <col min="4" max="4" width="15" customWidth="1"/>
  </cols>
  <sheetData>
    <row r="2" spans="1:9" ht="22.5" x14ac:dyDescent="0.3">
      <c r="A2" s="43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3.25" x14ac:dyDescent="0.35">
      <c r="A3" s="4"/>
      <c r="B3" s="4"/>
      <c r="C3" s="4"/>
      <c r="D3" s="4"/>
      <c r="E3" s="4"/>
      <c r="F3" s="4"/>
      <c r="G3" s="4"/>
      <c r="H3" s="4"/>
      <c r="I3" s="4"/>
    </row>
    <row r="4" spans="1:9" ht="23.25" x14ac:dyDescent="0.35">
      <c r="A4" s="44" t="s">
        <v>29</v>
      </c>
      <c r="B4" s="44"/>
      <c r="C4" s="44"/>
      <c r="D4" s="44"/>
      <c r="E4" s="1"/>
      <c r="F4" s="1"/>
      <c r="G4" s="1"/>
      <c r="H4" s="1"/>
      <c r="I4" s="1"/>
    </row>
    <row r="5" spans="1:9" ht="23.25" x14ac:dyDescent="0.35">
      <c r="A5" s="12"/>
      <c r="B5" s="12"/>
      <c r="C5" s="12"/>
      <c r="D5" s="12"/>
      <c r="E5" s="1"/>
      <c r="F5" s="1"/>
      <c r="G5" s="1"/>
      <c r="H5" s="1"/>
      <c r="I5" s="1"/>
    </row>
    <row r="6" spans="1:9" ht="37.5" x14ac:dyDescent="0.25">
      <c r="A6" s="31" t="s">
        <v>3</v>
      </c>
      <c r="B6" s="32" t="s">
        <v>2</v>
      </c>
      <c r="C6" s="31" t="s">
        <v>1</v>
      </c>
      <c r="D6" s="33" t="s">
        <v>2</v>
      </c>
    </row>
    <row r="7" spans="1:9" ht="70.5" customHeight="1" x14ac:dyDescent="0.25">
      <c r="A7" s="14" t="s">
        <v>4</v>
      </c>
      <c r="B7" s="20">
        <v>645</v>
      </c>
      <c r="C7" s="28" t="s">
        <v>39</v>
      </c>
      <c r="D7" s="20">
        <v>1080</v>
      </c>
      <c r="G7" s="8"/>
    </row>
    <row r="8" spans="1:9" ht="82.5" customHeight="1" x14ac:dyDescent="0.25">
      <c r="A8" s="14" t="s">
        <v>37</v>
      </c>
      <c r="B8" s="20">
        <v>8700</v>
      </c>
      <c r="C8" s="28" t="s">
        <v>40</v>
      </c>
      <c r="D8" s="20">
        <v>25191</v>
      </c>
    </row>
    <row r="9" spans="1:9" ht="72" customHeight="1" x14ac:dyDescent="0.25">
      <c r="A9" s="14" t="s">
        <v>34</v>
      </c>
      <c r="B9" s="20">
        <v>4000</v>
      </c>
      <c r="C9" s="28" t="s">
        <v>32</v>
      </c>
      <c r="D9" s="20">
        <v>4894.1499999999996</v>
      </c>
    </row>
    <row r="10" spans="1:9" ht="38.25" customHeight="1" x14ac:dyDescent="0.25">
      <c r="A10" s="14" t="s">
        <v>35</v>
      </c>
      <c r="B10" s="20">
        <v>1160</v>
      </c>
      <c r="C10" s="28" t="s">
        <v>30</v>
      </c>
      <c r="D10" s="20">
        <v>15840</v>
      </c>
    </row>
    <row r="11" spans="1:9" ht="57.75" customHeight="1" x14ac:dyDescent="0.3">
      <c r="A11" s="14" t="s">
        <v>33</v>
      </c>
      <c r="B11" s="20">
        <v>3200</v>
      </c>
      <c r="C11" s="29"/>
      <c r="D11" s="20"/>
    </row>
    <row r="12" spans="1:9" ht="54.75" customHeight="1" x14ac:dyDescent="0.3">
      <c r="A12" s="14" t="s">
        <v>31</v>
      </c>
      <c r="B12" s="20">
        <v>1260</v>
      </c>
      <c r="C12" s="30"/>
      <c r="D12" s="19"/>
    </row>
    <row r="13" spans="1:9" ht="74.25" customHeight="1" x14ac:dyDescent="0.3">
      <c r="A13" s="14" t="s">
        <v>38</v>
      </c>
      <c r="B13" s="20">
        <v>4105.74</v>
      </c>
      <c r="C13" s="30"/>
      <c r="D13" s="19"/>
    </row>
    <row r="14" spans="1:9" ht="34.5" customHeight="1" x14ac:dyDescent="0.25">
      <c r="A14" s="26" t="s">
        <v>11</v>
      </c>
      <c r="B14" s="27">
        <f>SUM(B7:B13)</f>
        <v>23070.739999999998</v>
      </c>
      <c r="C14" s="26"/>
      <c r="D14" s="27">
        <f>SUM(D7:D13)</f>
        <v>47005.15</v>
      </c>
    </row>
    <row r="15" spans="1:9" ht="21.95" customHeight="1" x14ac:dyDescent="0.3">
      <c r="A15" s="22"/>
      <c r="B15" s="22"/>
      <c r="C15" s="22"/>
      <c r="D15" s="21"/>
    </row>
    <row r="16" spans="1:9" ht="20.25" x14ac:dyDescent="0.3">
      <c r="A16" s="23" t="s">
        <v>36</v>
      </c>
      <c r="B16" s="24"/>
      <c r="C16" s="25">
        <f>B14+D14</f>
        <v>70075.89</v>
      </c>
      <c r="D16" s="10"/>
    </row>
    <row r="17" spans="1:4" s="8" customFormat="1" ht="18.75" x14ac:dyDescent="0.3">
      <c r="A17" s="10"/>
      <c r="B17" s="10"/>
      <c r="C17" s="10"/>
      <c r="D17" s="10"/>
    </row>
    <row r="18" spans="1:4" s="8" customFormat="1" ht="18.75" x14ac:dyDescent="0.3">
      <c r="A18" s="10"/>
      <c r="B18" s="10"/>
      <c r="C18" s="10"/>
      <c r="D18" s="10"/>
    </row>
    <row r="19" spans="1:4" s="8" customFormat="1" ht="18.75" x14ac:dyDescent="0.3">
      <c r="A19" s="10"/>
      <c r="B19" s="10"/>
      <c r="C19" s="10"/>
      <c r="D19" s="10"/>
    </row>
    <row r="20" spans="1:4" s="8" customFormat="1" ht="18.75" x14ac:dyDescent="0.3">
      <c r="A20" s="10"/>
      <c r="B20" s="10"/>
      <c r="C20" s="10"/>
      <c r="D20" s="10"/>
    </row>
    <row r="21" spans="1:4" s="8" customFormat="1" ht="18.75" x14ac:dyDescent="0.3">
      <c r="A21" s="10"/>
      <c r="B21" s="10"/>
      <c r="C21" s="10"/>
      <c r="D21" s="10"/>
    </row>
    <row r="22" spans="1:4" s="8" customFormat="1" ht="18.75" x14ac:dyDescent="0.3">
      <c r="A22" s="10"/>
      <c r="B22" s="10"/>
      <c r="C22" s="10"/>
      <c r="D22" s="10"/>
    </row>
    <row r="23" spans="1:4" s="8" customFormat="1" ht="18.75" x14ac:dyDescent="0.3">
      <c r="A23" s="10"/>
      <c r="B23" s="10"/>
      <c r="C23" s="10"/>
      <c r="D23" s="10"/>
    </row>
    <row r="24" spans="1:4" s="8" customFormat="1" ht="18.75" x14ac:dyDescent="0.3">
      <c r="A24" s="10"/>
      <c r="B24" s="10"/>
      <c r="C24" s="10"/>
      <c r="D24" s="10"/>
    </row>
    <row r="25" spans="1:4" s="8" customFormat="1" ht="18.75" x14ac:dyDescent="0.3">
      <c r="A25" s="10"/>
      <c r="B25" s="10"/>
      <c r="C25" s="10"/>
      <c r="D25" s="10"/>
    </row>
    <row r="26" spans="1:4" s="8" customFormat="1" ht="18.75" x14ac:dyDescent="0.3">
      <c r="A26" s="10"/>
      <c r="B26" s="10"/>
      <c r="C26" s="10"/>
      <c r="D26" s="10"/>
    </row>
    <row r="27" spans="1:4" s="8" customFormat="1" ht="18.75" x14ac:dyDescent="0.3">
      <c r="A27" s="10"/>
      <c r="B27" s="10"/>
      <c r="C27" s="10"/>
      <c r="D27" s="10"/>
    </row>
    <row r="28" spans="1:4" s="8" customFormat="1" ht="18.75" x14ac:dyDescent="0.3">
      <c r="A28" s="10"/>
      <c r="B28" s="10"/>
      <c r="C28" s="10"/>
      <c r="D28" s="10"/>
    </row>
    <row r="29" spans="1:4" s="8" customFormat="1" ht="18.75" x14ac:dyDescent="0.3">
      <c r="A29" s="10"/>
      <c r="B29" s="10"/>
      <c r="C29" s="10"/>
      <c r="D29" s="10"/>
    </row>
    <row r="30" spans="1:4" s="8" customFormat="1" ht="18.75" x14ac:dyDescent="0.3">
      <c r="A30" s="10"/>
      <c r="B30" s="10"/>
      <c r="C30" s="10"/>
      <c r="D30" s="10"/>
    </row>
    <row r="31" spans="1:4" s="8" customFormat="1" x14ac:dyDescent="0.25"/>
  </sheetData>
  <mergeCells count="2">
    <mergeCell ref="A2:I2"/>
    <mergeCell ref="A4:D4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A10" sqref="A10"/>
    </sheetView>
  </sheetViews>
  <sheetFormatPr defaultRowHeight="15" x14ac:dyDescent="0.25"/>
  <cols>
    <col min="1" max="1" width="39.7109375" customWidth="1"/>
    <col min="2" max="2" width="11.140625" customWidth="1"/>
    <col min="3" max="3" width="29.42578125" customWidth="1"/>
    <col min="4" max="4" width="16.7109375" customWidth="1"/>
  </cols>
  <sheetData>
    <row r="1" spans="1:9" ht="25.5" x14ac:dyDescent="0.35">
      <c r="A1" s="45" t="s">
        <v>44</v>
      </c>
      <c r="B1" s="45"/>
      <c r="C1" s="45"/>
      <c r="D1" s="45"/>
      <c r="E1" s="45"/>
      <c r="F1" s="45"/>
      <c r="G1" s="45"/>
      <c r="H1" s="45"/>
      <c r="I1" s="45"/>
    </row>
    <row r="2" spans="1:9" ht="15" customHeight="1" x14ac:dyDescent="0.35">
      <c r="A2" s="4"/>
      <c r="B2" s="4"/>
      <c r="C2" s="4"/>
      <c r="D2" s="4"/>
      <c r="E2" s="4"/>
      <c r="F2" s="4"/>
      <c r="G2" s="4"/>
      <c r="H2" s="4"/>
      <c r="I2" s="4"/>
    </row>
    <row r="3" spans="1:9" ht="25.5" x14ac:dyDescent="0.35">
      <c r="A3" s="46" t="s">
        <v>71</v>
      </c>
      <c r="B3" s="46"/>
      <c r="C3" s="46"/>
      <c r="D3" s="46"/>
      <c r="E3" s="1"/>
      <c r="F3" s="1"/>
      <c r="G3" s="1"/>
      <c r="H3" s="1"/>
      <c r="I3" s="1"/>
    </row>
    <row r="4" spans="1:9" ht="14.25" customHeight="1" x14ac:dyDescent="0.35">
      <c r="A4" s="36"/>
      <c r="B4" s="36"/>
      <c r="C4" s="36"/>
      <c r="D4" s="36"/>
      <c r="E4" s="1"/>
      <c r="F4" s="1"/>
      <c r="G4" s="1"/>
      <c r="H4" s="1"/>
      <c r="I4" s="1"/>
    </row>
    <row r="5" spans="1:9" ht="37.5" x14ac:dyDescent="0.25">
      <c r="A5" s="31" t="s">
        <v>3</v>
      </c>
      <c r="B5" s="32" t="s">
        <v>2</v>
      </c>
      <c r="C5" s="31" t="s">
        <v>1</v>
      </c>
      <c r="D5" s="33" t="s">
        <v>2</v>
      </c>
    </row>
    <row r="6" spans="1:9" ht="63" x14ac:dyDescent="0.25">
      <c r="A6" s="38" t="s">
        <v>47</v>
      </c>
      <c r="B6" s="39">
        <v>1512</v>
      </c>
      <c r="C6" s="38" t="s">
        <v>67</v>
      </c>
      <c r="D6" s="39">
        <v>23950.74</v>
      </c>
      <c r="G6" s="8"/>
    </row>
    <row r="7" spans="1:9" ht="36.75" customHeight="1" x14ac:dyDescent="0.25">
      <c r="A7" s="38" t="s">
        <v>46</v>
      </c>
      <c r="B7" s="39">
        <v>12580</v>
      </c>
      <c r="C7" s="38" t="s">
        <v>72</v>
      </c>
      <c r="D7" s="39">
        <v>5278.04</v>
      </c>
    </row>
    <row r="8" spans="1:9" ht="31.5" x14ac:dyDescent="0.25">
      <c r="A8" s="38" t="s">
        <v>48</v>
      </c>
      <c r="B8" s="39">
        <v>1575.17</v>
      </c>
      <c r="C8" s="38" t="s">
        <v>50</v>
      </c>
      <c r="D8" s="39">
        <v>5442.68</v>
      </c>
    </row>
    <row r="9" spans="1:9" ht="15.75" x14ac:dyDescent="0.25">
      <c r="A9" s="38" t="s">
        <v>55</v>
      </c>
      <c r="B9" s="39">
        <v>1185.17</v>
      </c>
      <c r="C9" s="38" t="s">
        <v>49</v>
      </c>
      <c r="D9" s="39">
        <v>705</v>
      </c>
    </row>
    <row r="10" spans="1:9" ht="63" x14ac:dyDescent="0.25">
      <c r="A10" s="38" t="s">
        <v>60</v>
      </c>
      <c r="B10" s="39">
        <v>1000</v>
      </c>
      <c r="C10" s="38" t="s">
        <v>59</v>
      </c>
      <c r="D10" s="39">
        <v>650.76</v>
      </c>
    </row>
    <row r="11" spans="1:9" ht="87" customHeight="1" x14ac:dyDescent="0.25">
      <c r="A11" s="38" t="s">
        <v>43</v>
      </c>
      <c r="B11" s="39">
        <v>710</v>
      </c>
      <c r="C11" s="38" t="s">
        <v>68</v>
      </c>
      <c r="D11" s="39">
        <v>2582.5500000000002</v>
      </c>
      <c r="F11" t="s">
        <v>42</v>
      </c>
    </row>
    <row r="12" spans="1:9" ht="41.25" customHeight="1" x14ac:dyDescent="0.25">
      <c r="A12" s="38" t="s">
        <v>56</v>
      </c>
      <c r="B12" s="40">
        <v>81947.34</v>
      </c>
      <c r="C12" s="38" t="s">
        <v>58</v>
      </c>
      <c r="D12" s="39">
        <v>694.6</v>
      </c>
    </row>
    <row r="13" spans="1:9" ht="47.25" x14ac:dyDescent="0.25">
      <c r="A13" s="38" t="s">
        <v>41</v>
      </c>
      <c r="B13" s="39">
        <v>2400</v>
      </c>
      <c r="C13" s="41" t="s">
        <v>54</v>
      </c>
      <c r="D13" s="39">
        <v>2172.7800000000002</v>
      </c>
    </row>
    <row r="14" spans="1:9" ht="31.5" x14ac:dyDescent="0.25">
      <c r="A14" s="38" t="s">
        <v>61</v>
      </c>
      <c r="B14" s="39">
        <v>1057.22</v>
      </c>
      <c r="C14" s="41" t="s">
        <v>52</v>
      </c>
      <c r="D14" s="39">
        <v>6600</v>
      </c>
    </row>
    <row r="15" spans="1:9" ht="39.75" customHeight="1" x14ac:dyDescent="0.25">
      <c r="A15" s="38" t="s">
        <v>62</v>
      </c>
      <c r="B15" s="39">
        <v>1060</v>
      </c>
      <c r="C15" s="41" t="s">
        <v>53</v>
      </c>
      <c r="D15" s="39">
        <v>2640.74</v>
      </c>
    </row>
    <row r="16" spans="1:9" ht="28.5" customHeight="1" x14ac:dyDescent="0.25">
      <c r="A16" s="38" t="s">
        <v>66</v>
      </c>
      <c r="B16" s="39">
        <v>2934</v>
      </c>
      <c r="C16" s="41" t="s">
        <v>51</v>
      </c>
      <c r="D16" s="39">
        <v>8939</v>
      </c>
    </row>
    <row r="17" spans="1:4" ht="36" customHeight="1" x14ac:dyDescent="0.25">
      <c r="A17" s="38" t="s">
        <v>63</v>
      </c>
      <c r="B17" s="39">
        <v>1680</v>
      </c>
      <c r="C17" s="41" t="s">
        <v>69</v>
      </c>
      <c r="D17" s="39">
        <v>678.1</v>
      </c>
    </row>
    <row r="18" spans="1:4" ht="50.25" customHeight="1" x14ac:dyDescent="0.25">
      <c r="A18" s="38" t="s">
        <v>65</v>
      </c>
      <c r="B18" s="39">
        <v>1646</v>
      </c>
      <c r="C18" s="41" t="s">
        <v>45</v>
      </c>
      <c r="D18" s="39">
        <v>1392</v>
      </c>
    </row>
    <row r="19" spans="1:4" ht="49.5" customHeight="1" x14ac:dyDescent="0.25">
      <c r="A19" s="38" t="s">
        <v>64</v>
      </c>
      <c r="B19" s="39">
        <v>92</v>
      </c>
      <c r="C19" s="41" t="s">
        <v>57</v>
      </c>
      <c r="D19" s="39">
        <v>6465</v>
      </c>
    </row>
    <row r="20" spans="1:4" ht="35.25" customHeight="1" x14ac:dyDescent="0.25">
      <c r="A20" s="38"/>
      <c r="B20" s="39"/>
      <c r="C20" s="41" t="s">
        <v>70</v>
      </c>
      <c r="D20" s="39">
        <v>4000</v>
      </c>
    </row>
    <row r="21" spans="1:4" ht="31.5" customHeight="1" x14ac:dyDescent="0.25">
      <c r="A21" s="32" t="s">
        <v>11</v>
      </c>
      <c r="B21" s="31">
        <f>SUM(B6:B19)</f>
        <v>111378.9</v>
      </c>
      <c r="C21" s="32"/>
      <c r="D21" s="31">
        <f>SUM(D6:D20)</f>
        <v>72191.990000000005</v>
      </c>
    </row>
    <row r="22" spans="1:4" ht="6" customHeight="1" x14ac:dyDescent="0.3">
      <c r="A22" s="22"/>
      <c r="B22" s="22"/>
      <c r="C22" s="22"/>
      <c r="D22" s="21"/>
    </row>
    <row r="23" spans="1:4" ht="22.5" x14ac:dyDescent="0.3">
      <c r="A23" s="34" t="s">
        <v>36</v>
      </c>
      <c r="B23" s="35"/>
      <c r="C23" s="37">
        <f>B21+D21</f>
        <v>183570.89</v>
      </c>
      <c r="D23" s="10"/>
    </row>
    <row r="24" spans="1:4" s="8" customFormat="1" ht="18.75" x14ac:dyDescent="0.3">
      <c r="A24" s="10"/>
      <c r="B24" s="10"/>
      <c r="C24" s="10"/>
      <c r="D24" s="10"/>
    </row>
    <row r="25" spans="1:4" s="8" customFormat="1" ht="18.75" x14ac:dyDescent="0.3">
      <c r="A25" s="10"/>
      <c r="B25" s="10"/>
      <c r="C25" s="10"/>
      <c r="D25" s="10"/>
    </row>
    <row r="26" spans="1:4" s="8" customFormat="1" ht="18.75" x14ac:dyDescent="0.3">
      <c r="A26" s="10"/>
      <c r="B26" s="10"/>
      <c r="C26" s="10"/>
      <c r="D26" s="10"/>
    </row>
    <row r="27" spans="1:4" s="8" customFormat="1" ht="18.75" x14ac:dyDescent="0.3">
      <c r="A27" s="10"/>
      <c r="B27" s="10"/>
      <c r="C27" s="10"/>
      <c r="D27" s="10"/>
    </row>
    <row r="28" spans="1:4" s="8" customFormat="1" ht="18.75" x14ac:dyDescent="0.3">
      <c r="A28" s="10"/>
      <c r="B28" s="10"/>
      <c r="C28" s="10"/>
      <c r="D28" s="10"/>
    </row>
    <row r="29" spans="1:4" s="8" customFormat="1" ht="18.75" x14ac:dyDescent="0.3">
      <c r="A29" s="10"/>
      <c r="B29" s="10"/>
      <c r="C29" s="10"/>
      <c r="D29" s="10"/>
    </row>
    <row r="30" spans="1:4" s="8" customFormat="1" ht="18.75" x14ac:dyDescent="0.3">
      <c r="A30" s="10"/>
      <c r="B30" s="10"/>
      <c r="C30" s="10"/>
      <c r="D30" s="10"/>
    </row>
    <row r="31" spans="1:4" s="8" customFormat="1" ht="18.75" x14ac:dyDescent="0.3">
      <c r="A31" s="10"/>
      <c r="B31" s="10"/>
      <c r="C31" s="10"/>
      <c r="D31" s="10"/>
    </row>
    <row r="32" spans="1:4" s="8" customFormat="1" ht="18.75" x14ac:dyDescent="0.3">
      <c r="A32" s="10"/>
      <c r="B32" s="10"/>
      <c r="C32" s="10"/>
      <c r="D32" s="10"/>
    </row>
    <row r="33" spans="1:4" s="8" customFormat="1" ht="18.75" x14ac:dyDescent="0.3">
      <c r="A33" s="10"/>
      <c r="B33" s="10"/>
      <c r="C33" s="10"/>
      <c r="D33" s="10"/>
    </row>
    <row r="34" spans="1:4" s="8" customFormat="1" ht="18.75" x14ac:dyDescent="0.3">
      <c r="A34" s="10"/>
      <c r="B34" s="10"/>
      <c r="C34" s="10"/>
      <c r="D34" s="10"/>
    </row>
    <row r="35" spans="1:4" s="8" customFormat="1" ht="18.75" x14ac:dyDescent="0.3">
      <c r="A35" s="10"/>
      <c r="B35" s="10"/>
      <c r="C35" s="10"/>
      <c r="D35" s="10"/>
    </row>
    <row r="36" spans="1:4" s="8" customFormat="1" ht="18.75" x14ac:dyDescent="0.3">
      <c r="A36" s="10"/>
      <c r="B36" s="10"/>
      <c r="C36" s="10"/>
      <c r="D36" s="10"/>
    </row>
    <row r="37" spans="1:4" s="8" customFormat="1" ht="18.75" x14ac:dyDescent="0.3">
      <c r="A37" s="10"/>
      <c r="B37" s="10"/>
      <c r="C37" s="10"/>
      <c r="D37" s="10"/>
    </row>
    <row r="38" spans="1:4" s="8" customFormat="1" x14ac:dyDescent="0.25"/>
  </sheetData>
  <mergeCells count="2">
    <mergeCell ref="A1:I1"/>
    <mergeCell ref="A3:D3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2кв</vt:lpstr>
      <vt:lpstr>1кв</vt:lpstr>
      <vt:lpstr>3кв </vt:lpstr>
      <vt:lpstr>2-3кв 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2018-09-28T12:43:52Z</dcterms:modified>
</cp:coreProperties>
</file>